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9815F38F-0A23-4C17-B3B9-51DE43BDCF59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8.18" sheetId="1" r:id="rId1"/>
  </sheets>
  <definedNames>
    <definedName name="ORG">#REF!</definedName>
    <definedName name="RAMOS">#REF!</definedName>
  </definedNames>
  <calcPr calcId="191029" concurrentCalc="0"/>
</workbook>
</file>

<file path=xl/calcChain.xml><?xml version="1.0" encoding="utf-8"?>
<calcChain xmlns="http://schemas.openxmlformats.org/spreadsheetml/2006/main">
  <c r="I117" i="1" l="1"/>
  <c r="H117" i="1"/>
  <c r="G117" i="1"/>
  <c r="F117" i="1"/>
  <c r="E117" i="1"/>
  <c r="D117" i="1"/>
  <c r="C11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" i="1"/>
  <c r="J117" i="1"/>
</calcChain>
</file>

<file path=xl/sharedStrings.xml><?xml version="1.0" encoding="utf-8"?>
<sst xmlns="http://schemas.openxmlformats.org/spreadsheetml/2006/main" count="123" uniqueCount="122">
  <si>
    <t>Ramo</t>
  </si>
  <si>
    <t>Organismo</t>
  </si>
  <si>
    <t>Base</t>
  </si>
  <si>
    <t>Total</t>
  </si>
  <si>
    <t>Lista de Raya</t>
  </si>
  <si>
    <t>Confianza</t>
  </si>
  <si>
    <t>Otros</t>
  </si>
  <si>
    <t>Anuario Estadístico 2020</t>
  </si>
  <si>
    <t>Honorarios</t>
  </si>
  <si>
    <t>Eventual</t>
  </si>
  <si>
    <t>Lista de Raya Base</t>
  </si>
  <si>
    <t>Fuente: DNPPI-JSEI, cálculos a partir de bases de datos de la Subdirección de Afiliación y Vigencia.</t>
  </si>
  <si>
    <t>1.8.18 Trabajadores por organismos según tipo de nombramiento, Nayarit, 2020</t>
  </si>
  <si>
    <t>Notas: Se refiere a la entidad federativa de residencia registrada del trabajador cotizante</t>
  </si>
  <si>
    <t xml:space="preserve">Se considera a los trabajadores conforme lo estipula la Ley del ISSSTE, en el artículo 6 fracción XXIX (DOF, 16 diciembre de 2020). </t>
  </si>
  <si>
    <t xml:space="preserve">*Incluye además del personal en nómina del ISSSTE, personal de la pagaduría 00100 que refiere a médicos de pre-grado y pasantes que reciben el servicio médico. </t>
  </si>
  <si>
    <t>Poder Legislativo Federal</t>
  </si>
  <si>
    <t>Poder Judicial de la Federación (PJF)</t>
  </si>
  <si>
    <t>Secretaría de Gobernación</t>
  </si>
  <si>
    <t>Secretaría de Relaciones Exteriores</t>
  </si>
  <si>
    <t>Secretaría de Hacienda y Crédito Publico (SHCP)</t>
  </si>
  <si>
    <t>Secretaría de la Defensa Nacional (S.D.N.)</t>
  </si>
  <si>
    <t>Secretaría  de Agricultura y Desarrollo Rural</t>
  </si>
  <si>
    <t>Secretaría de Comunicaciones y Transportes (SCT)</t>
  </si>
  <si>
    <t>Secretaría de Economía (SE)</t>
  </si>
  <si>
    <t>Secretaría de Educación Pública (SEP)</t>
  </si>
  <si>
    <t>Secretaría de Salud (S. Salud)</t>
  </si>
  <si>
    <t>Secretaría de Marina</t>
  </si>
  <si>
    <t>Secretaría del Trabajo y Previsión Social</t>
  </si>
  <si>
    <t>Secretaría de Desarrollo Agrario, Territorial y Urbano</t>
  </si>
  <si>
    <t>Secretaría de Medio Ambiente y Recursos Naturales (SEMARNAT)</t>
  </si>
  <si>
    <t>Secretaría de Bienestar</t>
  </si>
  <si>
    <t>Secretaría de Turismo</t>
  </si>
  <si>
    <t>Secretaría de la Función Pública (SEFUPU)</t>
  </si>
  <si>
    <t>Gobierno del Distrito Federal (G.D.F.)</t>
  </si>
  <si>
    <t>Tribunal Superior Agrario</t>
  </si>
  <si>
    <t>Secretaría de Seguridad y Protección Ciudadana</t>
  </si>
  <si>
    <t>Instituto Nacional de Estadística y Geografía (INEGI)</t>
  </si>
  <si>
    <t>Secretaría de Cultura</t>
  </si>
  <si>
    <t>Fiscalía General de la Republica</t>
  </si>
  <si>
    <t>Comisión Nacional de Derechos Humanos</t>
  </si>
  <si>
    <t>Instituto Nacional de los Pueblos Indígenas</t>
  </si>
  <si>
    <t>Procuraduría de la Defensa del Contribuyente</t>
  </si>
  <si>
    <t>Procuraduría Social de Atención a las Victimas de Delitos</t>
  </si>
  <si>
    <t>Inst. de Seg. y Servs. Socls. de los Trabjs. del Edo. (ISSSTE)*</t>
  </si>
  <si>
    <t>Universidad Autónoma Chapingo</t>
  </si>
  <si>
    <t>Universidad Nacional Autónoma de México</t>
  </si>
  <si>
    <t>Com. Nal. p/la Protec. y Def. de los Usuarios de Servs. Fins.</t>
  </si>
  <si>
    <t>Patronato del Ahorro Nacional</t>
  </si>
  <si>
    <t>Pronósticos para la Asistencia Pública</t>
  </si>
  <si>
    <t>Instituto Nal de Invest Forestales, Agrícolas y Pecuarias</t>
  </si>
  <si>
    <t>Instituto Nacional de Pesca y Acuacultura</t>
  </si>
  <si>
    <t>Instituto Mexicano del Transporte. Querétaro</t>
  </si>
  <si>
    <t>Caminos y Puentes Federales de Ingresos y Servicios Conexos.</t>
  </si>
  <si>
    <t>Servicio Postal Mexicano (SEPOMEX)</t>
  </si>
  <si>
    <t>Telecomunicaciones de México (TELECOM)</t>
  </si>
  <si>
    <t>Servicio Geológico Mexicano</t>
  </si>
  <si>
    <t>Procuraduría Federal del Consumidor</t>
  </si>
  <si>
    <t>Sistema Estatal de Telesecundarias en el Estado de Durango</t>
  </si>
  <si>
    <t>Gobierno del Estado de Guanajuato</t>
  </si>
  <si>
    <t>Centro de Investigaciones Científicas y de Educación Superior</t>
  </si>
  <si>
    <t>Consejo Nacional de Ciencia y Tecnología</t>
  </si>
  <si>
    <t>Colegio Nacional de Educación Profesional Técnica (CONALEP)</t>
  </si>
  <si>
    <t>Consejo Nacional de Fomento Educativo (CONAFE)</t>
  </si>
  <si>
    <t>Instituto de Servicios Educativos y Pedagógicos de Baja California</t>
  </si>
  <si>
    <t>Secretaría de Educación Pública en el Estado de Baja California Sur</t>
  </si>
  <si>
    <t>Secretaría de Educación del Ejecutivo del Estado de Chiapas</t>
  </si>
  <si>
    <t>Servicios Educativos del Estado de Chihuahua</t>
  </si>
  <si>
    <t>Secretaría de Educación del Estado de Durango</t>
  </si>
  <si>
    <t>Secretaría de Educación en Guanajuato-Unidad Puentecillas</t>
  </si>
  <si>
    <t>Instituto de Educación Básica y Normal de Guerrero</t>
  </si>
  <si>
    <t>Instituto Hidalguense de Educación</t>
  </si>
  <si>
    <t>Secretaría de Educación Jalisco</t>
  </si>
  <si>
    <t>Servicios Educativos Integrados al Estado de México</t>
  </si>
  <si>
    <t>Secretaría de Educación en el Estado de Michoacán</t>
  </si>
  <si>
    <t>Instituto de la Educación Básica del Estado de Morelos</t>
  </si>
  <si>
    <t>Servicios de Educación Pública del Estado de Nayarit</t>
  </si>
  <si>
    <t>Instituto Estatal de Educación Pública de Oaxaca</t>
  </si>
  <si>
    <t>Secretaría de Educación Pública Descentralizada del Estado de Sinaloa</t>
  </si>
  <si>
    <t>Servicios Educativos del Estado de Sonora</t>
  </si>
  <si>
    <t>Secretaría de Educación y Cultura del Estado de Zacatecas</t>
  </si>
  <si>
    <t>Gobierno del Estado de Guerrero</t>
  </si>
  <si>
    <t>H. Ayto. Const. del Mpio. de Chilpancingo de los Bravo, Gro.</t>
  </si>
  <si>
    <t>Instituto de Salud para el Bienestar</t>
  </si>
  <si>
    <t>Sistema Nacional para el Desarrollo Integral de la Familia</t>
  </si>
  <si>
    <t>Universidad Autónoma de Guerrero</t>
  </si>
  <si>
    <t>Servicios de Salud del Estado de Durango</t>
  </si>
  <si>
    <t>Instituto de Salud Pública del Estado de Guanajuato</t>
  </si>
  <si>
    <t>Servicios Estatales de Salud. Guerrero</t>
  </si>
  <si>
    <t>Servicios de Salud Jalisco</t>
  </si>
  <si>
    <t>Instituto de Salud del Estado de México</t>
  </si>
  <si>
    <t>Servicios de Salud del Estado de Michoacán</t>
  </si>
  <si>
    <t>Servicios de Salud del Estado de Nayarit</t>
  </si>
  <si>
    <t>Servicios de Salud del Estado de Sinaloa</t>
  </si>
  <si>
    <t>Servicios Coordinados de Salud Pública del Estado de Tamaulipas</t>
  </si>
  <si>
    <t>Inst. Estatal para la Educ. de Jóvenes y Adultos de Guerrero</t>
  </si>
  <si>
    <t>Procuraduría Federal de la Defensa del Trabajo</t>
  </si>
  <si>
    <t>Colegio de Educación Profesional Técnica del Edo. de Jalisco</t>
  </si>
  <si>
    <t>Instituto Nacional del Suelo Sustentable</t>
  </si>
  <si>
    <t>Procuraduría Agraria</t>
  </si>
  <si>
    <t>Colegio de Educación Profesional Técnica del Estado de México</t>
  </si>
  <si>
    <t>Instituto de Salud del Estado de México (ISEM)</t>
  </si>
  <si>
    <t>Gobierno del Estado de Michoacán</t>
  </si>
  <si>
    <t>Comisión Nacional Forestal (CONAFOR). Jalisco</t>
  </si>
  <si>
    <t>Comisión Nacional del Agua (CONAGUA)</t>
  </si>
  <si>
    <t>H. Ayto. Const. del Mpio. de Cuernavaca, Mor.</t>
  </si>
  <si>
    <t>Gobierno del Estado de Nayarit</t>
  </si>
  <si>
    <t>Comisión Nacional de Seguridad Nuclear y Salvaguardias</t>
  </si>
  <si>
    <t>Colegio de Est. Cientif. y Tecnológicos del Edo. de Nayarit</t>
  </si>
  <si>
    <t>Instituto de Capacitación para el Trabajo del Edo. de Nayarit</t>
  </si>
  <si>
    <t>Colegio de Educación Profesional Técnica del Estado de Nayarit</t>
  </si>
  <si>
    <t>Instituto Nayarita para la Educación de los Adultos</t>
  </si>
  <si>
    <t>Instituto Nacional de las Personas Adultas Mayores</t>
  </si>
  <si>
    <t>Instituto Nacional Electoral</t>
  </si>
  <si>
    <t>Gobierno del Estado de Sinaloa</t>
  </si>
  <si>
    <t>Colegio de Bachilleres del Estado de Sinaloa</t>
  </si>
  <si>
    <t>Universidad de Occidente. Sinaloa</t>
  </si>
  <si>
    <t>Inst. de Capacitación para el Trabajo del Estado de Sinaloa</t>
  </si>
  <si>
    <t>Gobierno del Estado de Tamaulipas</t>
  </si>
  <si>
    <t>Caja de Prev. para Trabs. a Lista de Raya del Gob. del D .F.</t>
  </si>
  <si>
    <t>Sistema de Transporte Colectivo (Metro)</t>
  </si>
  <si>
    <t>Continuación Voluntaria en el Régimen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</si>
</sst>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12"/>
      <color theme="1"/>
      <name val="Montserrat"/>
    </font>
    <font>
      <sz val="8"/>
      <color theme="1"/>
      <name val="Montserrat"/>
    </font>
    <font>
      <b/>
      <sz val="11"/>
      <color theme="1"/>
      <name val="Montserra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5">
    <xf numFmtId="0" fontId="0" fillId="0" borderId="0" xfId="0"/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164" fontId="19" fillId="0" borderId="0" xfId="4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Fill="1" applyAlignment="1"/>
    <xf numFmtId="3" fontId="21" fillId="33" borderId="0" xfId="0" applyNumberFormat="1" applyFont="1" applyFill="1" applyBorder="1" applyAlignment="1">
      <alignment horizontal="left"/>
    </xf>
    <xf numFmtId="0" fontId="25" fillId="0" borderId="0" xfId="0" applyFont="1" applyAlignment="1"/>
    <xf numFmtId="3" fontId="21" fillId="33" borderId="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right"/>
    </xf>
    <xf numFmtId="0" fontId="26" fillId="0" borderId="10" xfId="0" applyFont="1" applyBorder="1" applyAlignment="1">
      <alignment horizontal="center" vertical="center"/>
    </xf>
    <xf numFmtId="165" fontId="26" fillId="0" borderId="10" xfId="42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27" fillId="0" borderId="0" xfId="0" applyFont="1"/>
    <xf numFmtId="3" fontId="22" fillId="33" borderId="11" xfId="0" applyNumberFormat="1" applyFont="1" applyFill="1" applyBorder="1" applyAlignment="1">
      <alignment horizontal="right"/>
    </xf>
    <xf numFmtId="0" fontId="21" fillId="33" borderId="0" xfId="0" applyNumberFormat="1" applyFont="1" applyFill="1" applyBorder="1" applyAlignment="1">
      <alignment wrapText="1"/>
    </xf>
    <xf numFmtId="0" fontId="22" fillId="33" borderId="11" xfId="0" applyNumberFormat="1" applyFont="1" applyFill="1" applyBorder="1" applyAlignment="1">
      <alignment wrapText="1"/>
    </xf>
    <xf numFmtId="3" fontId="28" fillId="0" borderId="11" xfId="0" applyNumberFormat="1" applyFont="1" applyBorder="1"/>
    <xf numFmtId="164" fontId="20" fillId="0" borderId="0" xfId="43" applyFont="1" applyAlignment="1">
      <alignment horizontal="left" vertical="center" wrapText="1"/>
    </xf>
    <xf numFmtId="3" fontId="22" fillId="33" borderId="0" xfId="0" applyNumberFormat="1" applyFont="1" applyFill="1" applyBorder="1" applyAlignment="1">
      <alignment horizontal="right"/>
    </xf>
    <xf numFmtId="3" fontId="28" fillId="0" borderId="0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85725</xdr:colOff>
          <xdr:row>10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10</xdr:col>
      <xdr:colOff>102871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5" y="0"/>
          <a:ext cx="23317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21"/>
  <sheetViews>
    <sheetView showGridLines="0" tabSelected="1" workbookViewId="0">
      <selection activeCell="A11" sqref="A11"/>
    </sheetView>
  </sheetViews>
  <sheetFormatPr baseColWidth="10" defaultRowHeight="18" x14ac:dyDescent="0.35"/>
  <cols>
    <col min="1" max="1" width="12.42578125" style="8" customWidth="1"/>
    <col min="2" max="2" width="94.85546875" style="11" customWidth="1"/>
    <col min="3" max="10" width="22.28515625" style="8" customWidth="1"/>
    <col min="11" max="16384" width="11.42578125" style="8"/>
  </cols>
  <sheetData>
    <row r="1" spans="1:95" s="4" customFormat="1" ht="18.75" customHeight="1" x14ac:dyDescent="0.3">
      <c r="A1" s="3"/>
      <c r="B1" s="9"/>
      <c r="I1" s="5"/>
    </row>
    <row r="2" spans="1:95" s="4" customFormat="1" ht="18.75" customHeight="1" x14ac:dyDescent="0.3">
      <c r="A2" s="3"/>
      <c r="B2" s="9"/>
      <c r="I2" s="5"/>
    </row>
    <row r="3" spans="1:95" s="4" customFormat="1" ht="18.75" customHeight="1" x14ac:dyDescent="0.3">
      <c r="A3" s="3"/>
      <c r="B3" s="9"/>
      <c r="I3" s="5"/>
    </row>
    <row r="4" spans="1:95" s="4" customFormat="1" ht="18.75" customHeight="1" x14ac:dyDescent="0.3">
      <c r="A4" s="3"/>
      <c r="B4" s="9"/>
      <c r="I4" s="5"/>
    </row>
    <row r="5" spans="1:95" s="4" customFormat="1" ht="18.75" customHeight="1" x14ac:dyDescent="0.3">
      <c r="A5" s="3"/>
      <c r="B5" s="9"/>
      <c r="I5" s="5"/>
    </row>
    <row r="6" spans="1:95" s="4" customFormat="1" ht="18.75" customHeight="1" x14ac:dyDescent="0.35">
      <c r="B6" s="16"/>
      <c r="C6" s="16"/>
      <c r="D6" s="16"/>
      <c r="E6" s="16"/>
      <c r="F6" s="16"/>
      <c r="G6" s="16"/>
      <c r="H6" s="16"/>
      <c r="I6" s="16"/>
      <c r="J6" s="13" t="s">
        <v>7</v>
      </c>
    </row>
    <row r="7" spans="1:95" s="4" customFormat="1" ht="15.75" customHeight="1" x14ac:dyDescent="0.3">
      <c r="A7" s="3"/>
      <c r="B7" s="9"/>
      <c r="I7" s="5"/>
    </row>
    <row r="8" spans="1:95" s="7" customFormat="1" ht="39" customHeight="1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5" customHeight="1" x14ac:dyDescent="0.35">
      <c r="A9" s="14" t="s">
        <v>0</v>
      </c>
      <c r="B9" s="15" t="s">
        <v>1</v>
      </c>
      <c r="C9" s="15" t="s">
        <v>2</v>
      </c>
      <c r="D9" s="15" t="s">
        <v>5</v>
      </c>
      <c r="E9" s="15" t="s">
        <v>8</v>
      </c>
      <c r="F9" s="15" t="s">
        <v>9</v>
      </c>
      <c r="G9" s="15" t="s">
        <v>10</v>
      </c>
      <c r="H9" s="14" t="s">
        <v>4</v>
      </c>
      <c r="I9" s="14" t="s">
        <v>6</v>
      </c>
      <c r="J9" s="14" t="s">
        <v>3</v>
      </c>
    </row>
    <row r="11" spans="1:95" s="1" customFormat="1" ht="18.75" customHeight="1" x14ac:dyDescent="0.35">
      <c r="A11" s="19">
        <v>1</v>
      </c>
      <c r="B11" s="10" t="s">
        <v>16</v>
      </c>
      <c r="C11" s="2">
        <v>0</v>
      </c>
      <c r="D11" s="2">
        <v>3</v>
      </c>
      <c r="E11" s="2">
        <v>15</v>
      </c>
      <c r="F11" s="2">
        <v>0</v>
      </c>
      <c r="G11" s="2">
        <v>0</v>
      </c>
      <c r="H11" s="2">
        <v>0</v>
      </c>
      <c r="I11" s="2">
        <v>9</v>
      </c>
      <c r="J11" s="1">
        <f>+SUM(C11:I11)</f>
        <v>27</v>
      </c>
    </row>
    <row r="12" spans="1:95" s="1" customFormat="1" ht="18.75" customHeight="1" x14ac:dyDescent="0.35">
      <c r="A12" s="19">
        <v>3</v>
      </c>
      <c r="B12" s="10" t="s">
        <v>17</v>
      </c>
      <c r="C12" s="2">
        <v>447</v>
      </c>
      <c r="D12" s="2">
        <v>161</v>
      </c>
      <c r="E12" s="2">
        <v>0</v>
      </c>
      <c r="F12" s="2">
        <v>160</v>
      </c>
      <c r="G12" s="2">
        <v>0</v>
      </c>
      <c r="H12" s="2">
        <v>0</v>
      </c>
      <c r="I12" s="2">
        <v>0</v>
      </c>
      <c r="J12" s="1">
        <f t="shared" ref="J12:J75" si="0">+SUM(C12:I12)</f>
        <v>768</v>
      </c>
    </row>
    <row r="13" spans="1:95" s="1" customFormat="1" ht="18.75" customHeight="1" x14ac:dyDescent="0.35">
      <c r="A13" s="19">
        <v>4</v>
      </c>
      <c r="B13" s="10" t="s">
        <v>18</v>
      </c>
      <c r="C13" s="2">
        <v>0</v>
      </c>
      <c r="D13" s="2">
        <v>22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1">
        <f t="shared" si="0"/>
        <v>23</v>
      </c>
    </row>
    <row r="14" spans="1:95" s="1" customFormat="1" ht="18.75" customHeight="1" x14ac:dyDescent="0.35">
      <c r="A14" s="19">
        <v>5</v>
      </c>
      <c r="B14" s="10" t="s">
        <v>19</v>
      </c>
      <c r="C14" s="2">
        <v>1</v>
      </c>
      <c r="D14" s="2">
        <v>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1">
        <f t="shared" si="0"/>
        <v>6</v>
      </c>
    </row>
    <row r="15" spans="1:95" s="1" customFormat="1" ht="18.75" customHeight="1" x14ac:dyDescent="0.35">
      <c r="A15" s="19">
        <v>6</v>
      </c>
      <c r="B15" s="10" t="s">
        <v>20</v>
      </c>
      <c r="C15" s="2">
        <v>35</v>
      </c>
      <c r="D15" s="2">
        <v>132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1">
        <f t="shared" si="0"/>
        <v>168</v>
      </c>
    </row>
    <row r="16" spans="1:95" s="1" customFormat="1" ht="18.75" customHeight="1" x14ac:dyDescent="0.35">
      <c r="A16" s="19">
        <v>7</v>
      </c>
      <c r="B16" s="10" t="s">
        <v>21</v>
      </c>
      <c r="C16" s="2">
        <v>0</v>
      </c>
      <c r="D16" s="2">
        <v>0</v>
      </c>
      <c r="E16" s="2">
        <v>0</v>
      </c>
      <c r="F16" s="2">
        <v>89</v>
      </c>
      <c r="G16" s="2">
        <v>0</v>
      </c>
      <c r="H16" s="2">
        <v>0</v>
      </c>
      <c r="I16" s="2">
        <v>0</v>
      </c>
      <c r="J16" s="1">
        <f t="shared" si="0"/>
        <v>89</v>
      </c>
    </row>
    <row r="17" spans="1:10" s="1" customFormat="1" ht="18.75" customHeight="1" x14ac:dyDescent="0.35">
      <c r="A17" s="19">
        <v>8</v>
      </c>
      <c r="B17" s="10" t="s">
        <v>22</v>
      </c>
      <c r="C17" s="2">
        <v>139</v>
      </c>
      <c r="D17" s="2">
        <v>42</v>
      </c>
      <c r="E17" s="2">
        <v>0</v>
      </c>
      <c r="F17" s="2">
        <v>10</v>
      </c>
      <c r="G17" s="2">
        <v>0</v>
      </c>
      <c r="H17" s="2">
        <v>0</v>
      </c>
      <c r="I17" s="2">
        <v>0</v>
      </c>
      <c r="J17" s="1">
        <f t="shared" si="0"/>
        <v>191</v>
      </c>
    </row>
    <row r="18" spans="1:10" s="1" customFormat="1" ht="18.75" customHeight="1" x14ac:dyDescent="0.35">
      <c r="A18" s="19">
        <v>9</v>
      </c>
      <c r="B18" s="10" t="s">
        <v>23</v>
      </c>
      <c r="C18" s="2">
        <v>120</v>
      </c>
      <c r="D18" s="2">
        <v>49</v>
      </c>
      <c r="E18" s="2">
        <v>0</v>
      </c>
      <c r="F18" s="2">
        <v>3</v>
      </c>
      <c r="G18" s="2">
        <v>0</v>
      </c>
      <c r="H18" s="2">
        <v>0</v>
      </c>
      <c r="I18" s="2">
        <v>1</v>
      </c>
      <c r="J18" s="1">
        <f t="shared" si="0"/>
        <v>173</v>
      </c>
    </row>
    <row r="19" spans="1:10" s="1" customFormat="1" ht="18.75" customHeight="1" x14ac:dyDescent="0.35">
      <c r="A19" s="19">
        <v>10</v>
      </c>
      <c r="B19" s="10" t="s">
        <v>24</v>
      </c>
      <c r="C19" s="2">
        <v>4</v>
      </c>
      <c r="D19" s="2">
        <v>0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1">
        <f t="shared" si="0"/>
        <v>5</v>
      </c>
    </row>
    <row r="20" spans="1:10" s="1" customFormat="1" ht="18.75" customHeight="1" x14ac:dyDescent="0.35">
      <c r="A20" s="19">
        <v>11</v>
      </c>
      <c r="B20" s="10" t="s">
        <v>25</v>
      </c>
      <c r="C20" s="2">
        <v>1453</v>
      </c>
      <c r="D20" s="2">
        <v>61</v>
      </c>
      <c r="E20" s="2">
        <v>1</v>
      </c>
      <c r="F20" s="2">
        <v>249</v>
      </c>
      <c r="G20" s="2">
        <v>1</v>
      </c>
      <c r="H20" s="2">
        <v>1</v>
      </c>
      <c r="I20" s="2">
        <v>52</v>
      </c>
      <c r="J20" s="1">
        <f t="shared" si="0"/>
        <v>1818</v>
      </c>
    </row>
    <row r="21" spans="1:10" s="1" customFormat="1" ht="18.75" customHeight="1" x14ac:dyDescent="0.35">
      <c r="A21" s="19">
        <v>12</v>
      </c>
      <c r="B21" s="10" t="s">
        <v>26</v>
      </c>
      <c r="C21" s="2">
        <v>9</v>
      </c>
      <c r="D21" s="2">
        <v>4</v>
      </c>
      <c r="E21" s="2">
        <v>0</v>
      </c>
      <c r="F21" s="2">
        <v>18</v>
      </c>
      <c r="G21" s="2">
        <v>0</v>
      </c>
      <c r="H21" s="2">
        <v>0</v>
      </c>
      <c r="I21" s="2">
        <v>108</v>
      </c>
      <c r="J21" s="1">
        <f t="shared" si="0"/>
        <v>139</v>
      </c>
    </row>
    <row r="22" spans="1:10" s="1" customFormat="1" ht="18.75" customHeight="1" x14ac:dyDescent="0.35">
      <c r="A22" s="19">
        <v>13</v>
      </c>
      <c r="B22" s="10" t="s">
        <v>27</v>
      </c>
      <c r="C22" s="2">
        <v>3</v>
      </c>
      <c r="D22" s="2">
        <v>9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1">
        <f t="shared" si="0"/>
        <v>12</v>
      </c>
    </row>
    <row r="23" spans="1:10" s="1" customFormat="1" ht="18.75" customHeight="1" x14ac:dyDescent="0.35">
      <c r="A23" s="19">
        <v>14</v>
      </c>
      <c r="B23" s="10" t="s">
        <v>28</v>
      </c>
      <c r="C23" s="2">
        <v>9</v>
      </c>
      <c r="D23" s="2">
        <v>22</v>
      </c>
      <c r="E23" s="2">
        <v>0</v>
      </c>
      <c r="F23" s="2">
        <v>10</v>
      </c>
      <c r="G23" s="2">
        <v>0</v>
      </c>
      <c r="H23" s="2">
        <v>0</v>
      </c>
      <c r="I23" s="2">
        <v>0</v>
      </c>
      <c r="J23" s="1">
        <f t="shared" si="0"/>
        <v>41</v>
      </c>
    </row>
    <row r="24" spans="1:10" s="1" customFormat="1" ht="18.75" customHeight="1" x14ac:dyDescent="0.35">
      <c r="A24" s="19">
        <v>15</v>
      </c>
      <c r="B24" s="10" t="s">
        <v>29</v>
      </c>
      <c r="C24" s="2">
        <v>14</v>
      </c>
      <c r="D24" s="2">
        <v>16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1">
        <f t="shared" si="0"/>
        <v>30</v>
      </c>
    </row>
    <row r="25" spans="1:10" s="1" customFormat="1" ht="18.75" customHeight="1" x14ac:dyDescent="0.35">
      <c r="A25" s="19">
        <v>16</v>
      </c>
      <c r="B25" s="10" t="s">
        <v>30</v>
      </c>
      <c r="C25" s="2">
        <v>75</v>
      </c>
      <c r="D25" s="2">
        <v>43</v>
      </c>
      <c r="E25" s="2">
        <v>0</v>
      </c>
      <c r="F25" s="2">
        <v>6</v>
      </c>
      <c r="G25" s="2">
        <v>0</v>
      </c>
      <c r="H25" s="2">
        <v>0</v>
      </c>
      <c r="I25" s="2">
        <v>0</v>
      </c>
      <c r="J25" s="1">
        <f t="shared" si="0"/>
        <v>124</v>
      </c>
    </row>
    <row r="26" spans="1:10" s="1" customFormat="1" ht="18.75" customHeight="1" x14ac:dyDescent="0.35">
      <c r="A26" s="19">
        <v>20</v>
      </c>
      <c r="B26" s="10" t="s">
        <v>31</v>
      </c>
      <c r="C26" s="2">
        <v>57</v>
      </c>
      <c r="D26" s="2">
        <v>21</v>
      </c>
      <c r="E26" s="2">
        <v>0</v>
      </c>
      <c r="F26" s="2">
        <v>260</v>
      </c>
      <c r="G26" s="2">
        <v>0</v>
      </c>
      <c r="H26" s="2">
        <v>0</v>
      </c>
      <c r="I26" s="2">
        <v>2</v>
      </c>
      <c r="J26" s="1">
        <f t="shared" si="0"/>
        <v>340</v>
      </c>
    </row>
    <row r="27" spans="1:10" s="1" customFormat="1" ht="18.75" customHeight="1" x14ac:dyDescent="0.35">
      <c r="A27" s="19">
        <v>21</v>
      </c>
      <c r="B27" s="10" t="s">
        <v>32</v>
      </c>
      <c r="C27" s="2">
        <v>18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1">
        <f t="shared" si="0"/>
        <v>18</v>
      </c>
    </row>
    <row r="28" spans="1:10" s="1" customFormat="1" ht="18.75" customHeight="1" x14ac:dyDescent="0.35">
      <c r="A28" s="19">
        <v>27</v>
      </c>
      <c r="B28" s="10" t="s">
        <v>33</v>
      </c>
      <c r="C28" s="2">
        <v>0</v>
      </c>
      <c r="D28" s="2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1">
        <f t="shared" si="0"/>
        <v>3</v>
      </c>
    </row>
    <row r="29" spans="1:10" s="1" customFormat="1" ht="18.75" customHeight="1" x14ac:dyDescent="0.35">
      <c r="A29" s="19">
        <v>30</v>
      </c>
      <c r="B29" s="10" t="s">
        <v>34</v>
      </c>
      <c r="C29" s="2">
        <v>2</v>
      </c>
      <c r="D29" s="2">
        <v>2</v>
      </c>
      <c r="E29" s="2">
        <v>0</v>
      </c>
      <c r="F29" s="2">
        <v>1</v>
      </c>
      <c r="G29" s="2">
        <v>1</v>
      </c>
      <c r="H29" s="2">
        <v>0</v>
      </c>
      <c r="I29" s="2">
        <v>0</v>
      </c>
      <c r="J29" s="1">
        <f t="shared" si="0"/>
        <v>6</v>
      </c>
    </row>
    <row r="30" spans="1:10" s="1" customFormat="1" ht="18.75" customHeight="1" x14ac:dyDescent="0.35">
      <c r="A30" s="19">
        <v>31</v>
      </c>
      <c r="B30" s="10" t="s">
        <v>35</v>
      </c>
      <c r="C30" s="2">
        <v>9</v>
      </c>
      <c r="D30" s="2">
        <v>27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1">
        <f t="shared" si="0"/>
        <v>36</v>
      </c>
    </row>
    <row r="31" spans="1:10" s="1" customFormat="1" ht="18.75" customHeight="1" x14ac:dyDescent="0.35">
      <c r="A31" s="19">
        <v>36</v>
      </c>
      <c r="B31" s="10" t="s">
        <v>36</v>
      </c>
      <c r="C31" s="2">
        <v>0</v>
      </c>
      <c r="D31" s="2">
        <v>1280</v>
      </c>
      <c r="E31" s="2">
        <v>0</v>
      </c>
      <c r="F31" s="2">
        <v>5</v>
      </c>
      <c r="G31" s="2">
        <v>0</v>
      </c>
      <c r="H31" s="2">
        <v>0</v>
      </c>
      <c r="I31" s="2">
        <v>0</v>
      </c>
      <c r="J31" s="1">
        <f t="shared" si="0"/>
        <v>1285</v>
      </c>
    </row>
    <row r="32" spans="1:10" s="1" customFormat="1" ht="18.75" customHeight="1" x14ac:dyDescent="0.35">
      <c r="A32" s="19">
        <v>40</v>
      </c>
      <c r="B32" s="10" t="s">
        <v>37</v>
      </c>
      <c r="C32" s="2">
        <v>1</v>
      </c>
      <c r="D32" s="2">
        <v>171</v>
      </c>
      <c r="E32" s="2">
        <v>0</v>
      </c>
      <c r="F32" s="2">
        <v>167</v>
      </c>
      <c r="G32" s="2">
        <v>0</v>
      </c>
      <c r="H32" s="2">
        <v>0</v>
      </c>
      <c r="I32" s="2">
        <v>0</v>
      </c>
      <c r="J32" s="1">
        <f t="shared" si="0"/>
        <v>339</v>
      </c>
    </row>
    <row r="33" spans="1:10" s="1" customFormat="1" ht="18.75" customHeight="1" x14ac:dyDescent="0.35">
      <c r="A33" s="19">
        <v>48</v>
      </c>
      <c r="B33" s="10" t="s">
        <v>38</v>
      </c>
      <c r="C33" s="2">
        <v>39</v>
      </c>
      <c r="D33" s="2">
        <v>3</v>
      </c>
      <c r="E33" s="2">
        <v>0</v>
      </c>
      <c r="F33" s="2">
        <v>12</v>
      </c>
      <c r="G33" s="2">
        <v>0</v>
      </c>
      <c r="H33" s="2">
        <v>0</v>
      </c>
      <c r="I33" s="2">
        <v>0</v>
      </c>
      <c r="J33" s="1">
        <f t="shared" si="0"/>
        <v>54</v>
      </c>
    </row>
    <row r="34" spans="1:10" s="1" customFormat="1" ht="18.75" customHeight="1" x14ac:dyDescent="0.35">
      <c r="A34" s="19">
        <v>49</v>
      </c>
      <c r="B34" s="10" t="s">
        <v>39</v>
      </c>
      <c r="C34" s="2">
        <v>10</v>
      </c>
      <c r="D34" s="2">
        <v>178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1">
        <f t="shared" si="0"/>
        <v>188</v>
      </c>
    </row>
    <row r="35" spans="1:10" s="1" customFormat="1" ht="18.75" customHeight="1" x14ac:dyDescent="0.35">
      <c r="A35" s="19">
        <v>442</v>
      </c>
      <c r="B35" s="10" t="s">
        <v>40</v>
      </c>
      <c r="C35" s="2">
        <v>0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1">
        <f t="shared" si="0"/>
        <v>1</v>
      </c>
    </row>
    <row r="36" spans="1:10" s="1" customFormat="1" ht="18.75" customHeight="1" x14ac:dyDescent="0.35">
      <c r="A36" s="19">
        <v>625</v>
      </c>
      <c r="B36" s="10" t="s">
        <v>41</v>
      </c>
      <c r="C36" s="2">
        <v>17</v>
      </c>
      <c r="D36" s="2">
        <v>29</v>
      </c>
      <c r="E36" s="2">
        <v>0</v>
      </c>
      <c r="F36" s="2">
        <v>11</v>
      </c>
      <c r="G36" s="2">
        <v>0</v>
      </c>
      <c r="H36" s="2">
        <v>0</v>
      </c>
      <c r="I36" s="2">
        <v>0</v>
      </c>
      <c r="J36" s="1">
        <f t="shared" si="0"/>
        <v>57</v>
      </c>
    </row>
    <row r="37" spans="1:10" s="1" customFormat="1" ht="18.75" customHeight="1" x14ac:dyDescent="0.35">
      <c r="A37" s="19">
        <v>632</v>
      </c>
      <c r="B37" s="10" t="s">
        <v>42</v>
      </c>
      <c r="C37" s="2">
        <v>0</v>
      </c>
      <c r="D37" s="2">
        <v>7</v>
      </c>
      <c r="E37" s="2">
        <v>0</v>
      </c>
      <c r="F37" s="2">
        <v>2</v>
      </c>
      <c r="G37" s="2">
        <v>0</v>
      </c>
      <c r="H37" s="2">
        <v>0</v>
      </c>
      <c r="I37" s="2">
        <v>0</v>
      </c>
      <c r="J37" s="1">
        <f t="shared" si="0"/>
        <v>9</v>
      </c>
    </row>
    <row r="38" spans="1:10" s="1" customFormat="1" ht="18.75" customHeight="1" x14ac:dyDescent="0.35">
      <c r="A38" s="19">
        <v>633</v>
      </c>
      <c r="B38" s="10" t="s">
        <v>43</v>
      </c>
      <c r="C38" s="2">
        <v>0</v>
      </c>
      <c r="D38" s="2">
        <v>4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1">
        <f t="shared" si="0"/>
        <v>4</v>
      </c>
    </row>
    <row r="39" spans="1:10" s="1" customFormat="1" ht="18.75" customHeight="1" x14ac:dyDescent="0.35">
      <c r="A39" s="19">
        <v>637</v>
      </c>
      <c r="B39" s="10" t="s">
        <v>44</v>
      </c>
      <c r="C39" s="2">
        <v>906</v>
      </c>
      <c r="D39" s="2">
        <v>243</v>
      </c>
      <c r="E39" s="2">
        <v>0</v>
      </c>
      <c r="F39" s="2">
        <v>134</v>
      </c>
      <c r="G39" s="2">
        <v>0</v>
      </c>
      <c r="H39" s="2">
        <v>1</v>
      </c>
      <c r="I39" s="2">
        <v>72</v>
      </c>
      <c r="J39" s="1">
        <f t="shared" si="0"/>
        <v>1356</v>
      </c>
    </row>
    <row r="40" spans="1:10" s="1" customFormat="1" ht="18.75" customHeight="1" x14ac:dyDescent="0.35">
      <c r="A40" s="19">
        <v>710</v>
      </c>
      <c r="B40" s="10" t="s">
        <v>45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">
        <f t="shared" si="0"/>
        <v>1</v>
      </c>
    </row>
    <row r="41" spans="1:10" s="1" customFormat="1" ht="18.75" customHeight="1" x14ac:dyDescent="0.35">
      <c r="A41" s="19">
        <v>770</v>
      </c>
      <c r="B41" s="10" t="s">
        <v>46</v>
      </c>
      <c r="C41" s="2">
        <v>2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1">
        <f t="shared" si="0"/>
        <v>2</v>
      </c>
    </row>
    <row r="42" spans="1:10" s="1" customFormat="1" ht="18.75" customHeight="1" x14ac:dyDescent="0.35">
      <c r="A42" s="19">
        <v>6370</v>
      </c>
      <c r="B42" s="10" t="s">
        <v>47</v>
      </c>
      <c r="C42" s="2">
        <v>1</v>
      </c>
      <c r="D42" s="2">
        <v>2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1">
        <f t="shared" si="0"/>
        <v>3</v>
      </c>
    </row>
    <row r="43" spans="1:10" s="1" customFormat="1" ht="18.75" customHeight="1" x14ac:dyDescent="0.35">
      <c r="A43" s="19">
        <v>6800</v>
      </c>
      <c r="B43" s="10" t="s">
        <v>48</v>
      </c>
      <c r="C43" s="2">
        <v>1</v>
      </c>
      <c r="D43" s="2">
        <v>3</v>
      </c>
      <c r="E43" s="2">
        <v>0</v>
      </c>
      <c r="F43" s="2">
        <v>2</v>
      </c>
      <c r="G43" s="2">
        <v>0</v>
      </c>
      <c r="H43" s="2">
        <v>0</v>
      </c>
      <c r="I43" s="2">
        <v>0</v>
      </c>
      <c r="J43" s="1">
        <f t="shared" si="0"/>
        <v>6</v>
      </c>
    </row>
    <row r="44" spans="1:10" s="1" customFormat="1" ht="18.75" customHeight="1" x14ac:dyDescent="0.35">
      <c r="A44" s="19">
        <v>6810</v>
      </c>
      <c r="B44" s="10" t="s">
        <v>49</v>
      </c>
      <c r="C44" s="2">
        <v>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">
        <f t="shared" si="0"/>
        <v>1</v>
      </c>
    </row>
    <row r="45" spans="1:10" s="1" customFormat="1" ht="18.75" customHeight="1" x14ac:dyDescent="0.35">
      <c r="A45" s="19">
        <v>8430</v>
      </c>
      <c r="B45" s="10" t="s">
        <v>50</v>
      </c>
      <c r="C45" s="2">
        <v>23</v>
      </c>
      <c r="D45" s="2">
        <v>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">
        <f t="shared" si="0"/>
        <v>31</v>
      </c>
    </row>
    <row r="46" spans="1:10" s="1" customFormat="1" ht="18.75" customHeight="1" x14ac:dyDescent="0.35">
      <c r="A46" s="19">
        <v>8435</v>
      </c>
      <c r="B46" s="10" t="s">
        <v>51</v>
      </c>
      <c r="C46" s="2"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1">
        <f t="shared" si="0"/>
        <v>1</v>
      </c>
    </row>
    <row r="47" spans="1:10" s="1" customFormat="1" ht="18.75" customHeight="1" x14ac:dyDescent="0.35">
      <c r="A47" s="19">
        <v>9023</v>
      </c>
      <c r="B47" s="10" t="s">
        <v>52</v>
      </c>
      <c r="C47" s="2">
        <v>0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">
        <f t="shared" si="0"/>
        <v>1</v>
      </c>
    </row>
    <row r="48" spans="1:10" s="1" customFormat="1" ht="18.75" customHeight="1" x14ac:dyDescent="0.35">
      <c r="A48" s="19">
        <v>9120</v>
      </c>
      <c r="B48" s="10" t="s">
        <v>53</v>
      </c>
      <c r="C48" s="2">
        <v>49</v>
      </c>
      <c r="D48" s="2">
        <v>6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  <c r="J48" s="1">
        <f t="shared" si="0"/>
        <v>56</v>
      </c>
    </row>
    <row r="49" spans="1:10" s="1" customFormat="1" ht="18.75" customHeight="1" x14ac:dyDescent="0.35">
      <c r="A49" s="19">
        <v>9338</v>
      </c>
      <c r="B49" s="10" t="s">
        <v>54</v>
      </c>
      <c r="C49" s="2">
        <v>115</v>
      </c>
      <c r="D49" s="2">
        <v>29</v>
      </c>
      <c r="E49" s="2">
        <v>0</v>
      </c>
      <c r="F49" s="2">
        <v>0</v>
      </c>
      <c r="G49" s="2">
        <v>0</v>
      </c>
      <c r="H49" s="2">
        <v>0</v>
      </c>
      <c r="I49" s="2">
        <v>1</v>
      </c>
      <c r="J49" s="1">
        <f t="shared" si="0"/>
        <v>145</v>
      </c>
    </row>
    <row r="50" spans="1:10" s="1" customFormat="1" ht="18.75" customHeight="1" x14ac:dyDescent="0.35">
      <c r="A50" s="19">
        <v>9437</v>
      </c>
      <c r="B50" s="10" t="s">
        <v>55</v>
      </c>
      <c r="C50" s="2">
        <v>70</v>
      </c>
      <c r="D50" s="2">
        <v>50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">
        <f t="shared" si="0"/>
        <v>120</v>
      </c>
    </row>
    <row r="51" spans="1:10" s="1" customFormat="1" ht="18.75" customHeight="1" x14ac:dyDescent="0.35">
      <c r="A51" s="19">
        <v>10100</v>
      </c>
      <c r="B51" s="10" t="s">
        <v>56</v>
      </c>
      <c r="C51" s="2">
        <v>0</v>
      </c>
      <c r="D51" s="2">
        <v>0</v>
      </c>
      <c r="E51" s="2">
        <v>0</v>
      </c>
      <c r="F51" s="2">
        <v>11</v>
      </c>
      <c r="G51" s="2">
        <v>0</v>
      </c>
      <c r="H51" s="2">
        <v>5</v>
      </c>
      <c r="I51" s="2">
        <v>0</v>
      </c>
      <c r="J51" s="1">
        <f t="shared" si="0"/>
        <v>16</v>
      </c>
    </row>
    <row r="52" spans="1:10" s="1" customFormat="1" ht="18.75" customHeight="1" x14ac:dyDescent="0.35">
      <c r="A52" s="19">
        <v>10315</v>
      </c>
      <c r="B52" s="10" t="s">
        <v>57</v>
      </c>
      <c r="C52" s="2">
        <v>10</v>
      </c>
      <c r="D52" s="2">
        <v>18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1">
        <f t="shared" si="0"/>
        <v>31</v>
      </c>
    </row>
    <row r="53" spans="1:10" s="1" customFormat="1" ht="18.75" customHeight="1" x14ac:dyDescent="0.35">
      <c r="A53" s="19">
        <v>10951</v>
      </c>
      <c r="B53" s="10" t="s">
        <v>58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1">
        <f t="shared" si="0"/>
        <v>1</v>
      </c>
    </row>
    <row r="54" spans="1:10" s="1" customFormat="1" ht="18.75" customHeight="1" x14ac:dyDescent="0.35">
      <c r="A54" s="19">
        <v>11000</v>
      </c>
      <c r="B54" s="10" t="s">
        <v>59</v>
      </c>
      <c r="C54" s="2">
        <v>11</v>
      </c>
      <c r="D54" s="2">
        <v>2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1">
        <f t="shared" si="0"/>
        <v>14</v>
      </c>
    </row>
    <row r="55" spans="1:10" s="1" customFormat="1" ht="18.75" customHeight="1" x14ac:dyDescent="0.35">
      <c r="A55" s="19">
        <v>11101</v>
      </c>
      <c r="B55" s="10" t="s">
        <v>60</v>
      </c>
      <c r="C55" s="2">
        <v>0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1">
        <f t="shared" si="0"/>
        <v>1</v>
      </c>
    </row>
    <row r="56" spans="1:10" s="1" customFormat="1" ht="18.75" customHeight="1" x14ac:dyDescent="0.35">
      <c r="A56" s="19">
        <v>11112</v>
      </c>
      <c r="B56" s="10" t="s">
        <v>61</v>
      </c>
      <c r="C56" s="2">
        <v>0</v>
      </c>
      <c r="D56" s="2">
        <v>13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1">
        <f t="shared" si="0"/>
        <v>13</v>
      </c>
    </row>
    <row r="57" spans="1:10" s="1" customFormat="1" ht="18.75" customHeight="1" x14ac:dyDescent="0.35">
      <c r="A57" s="19">
        <v>11125</v>
      </c>
      <c r="B57" s="10" t="s">
        <v>62</v>
      </c>
      <c r="C57" s="2">
        <v>1</v>
      </c>
      <c r="D57" s="2">
        <v>3</v>
      </c>
      <c r="E57" s="2">
        <v>0</v>
      </c>
      <c r="F57" s="2">
        <v>0</v>
      </c>
      <c r="G57" s="2">
        <v>0</v>
      </c>
      <c r="H57" s="2">
        <v>0</v>
      </c>
      <c r="I57" s="2">
        <v>2</v>
      </c>
      <c r="J57" s="1">
        <f t="shared" si="0"/>
        <v>6</v>
      </c>
    </row>
    <row r="58" spans="1:10" s="1" customFormat="1" ht="18.75" customHeight="1" x14ac:dyDescent="0.35">
      <c r="A58" s="19">
        <v>11150</v>
      </c>
      <c r="B58" s="10" t="s">
        <v>63</v>
      </c>
      <c r="C58" s="2">
        <v>10</v>
      </c>
      <c r="D58" s="2">
        <v>15</v>
      </c>
      <c r="E58" s="2">
        <v>0</v>
      </c>
      <c r="F58" s="2">
        <v>7</v>
      </c>
      <c r="G58" s="2">
        <v>0</v>
      </c>
      <c r="H58" s="2">
        <v>0</v>
      </c>
      <c r="I58" s="2">
        <v>0</v>
      </c>
      <c r="J58" s="1">
        <f t="shared" si="0"/>
        <v>32</v>
      </c>
    </row>
    <row r="59" spans="1:10" s="1" customFormat="1" ht="18.75" customHeight="1" x14ac:dyDescent="0.35">
      <c r="A59" s="19">
        <v>11902</v>
      </c>
      <c r="B59" s="10" t="s">
        <v>64</v>
      </c>
      <c r="C59" s="2">
        <v>10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1">
        <f t="shared" si="0"/>
        <v>10</v>
      </c>
    </row>
    <row r="60" spans="1:10" s="1" customFormat="1" ht="18.75" customHeight="1" x14ac:dyDescent="0.35">
      <c r="A60" s="19">
        <v>11903</v>
      </c>
      <c r="B60" s="10" t="s">
        <v>65</v>
      </c>
      <c r="C60" s="2">
        <v>2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">
        <f t="shared" si="0"/>
        <v>2</v>
      </c>
    </row>
    <row r="61" spans="1:10" s="1" customFormat="1" ht="18.75" customHeight="1" x14ac:dyDescent="0.35">
      <c r="A61" s="19">
        <v>11907</v>
      </c>
      <c r="B61" s="10" t="s">
        <v>66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1">
        <f t="shared" si="0"/>
        <v>1</v>
      </c>
    </row>
    <row r="62" spans="1:10" s="1" customFormat="1" ht="18.75" customHeight="1" x14ac:dyDescent="0.35">
      <c r="A62" s="19">
        <v>11908</v>
      </c>
      <c r="B62" s="10" t="s">
        <v>67</v>
      </c>
      <c r="C62" s="2">
        <v>4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1">
        <f t="shared" si="0"/>
        <v>4</v>
      </c>
    </row>
    <row r="63" spans="1:10" s="1" customFormat="1" ht="18.75" customHeight="1" x14ac:dyDescent="0.35">
      <c r="A63" s="19">
        <v>11910</v>
      </c>
      <c r="B63" s="10" t="s">
        <v>68</v>
      </c>
      <c r="C63" s="2">
        <v>5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1">
        <f t="shared" si="0"/>
        <v>5</v>
      </c>
    </row>
    <row r="64" spans="1:10" s="1" customFormat="1" ht="18.75" customHeight="1" x14ac:dyDescent="0.35">
      <c r="A64" s="19">
        <v>11911</v>
      </c>
      <c r="B64" s="10" t="s">
        <v>69</v>
      </c>
      <c r="C64" s="2">
        <v>7</v>
      </c>
      <c r="D64" s="2">
        <v>0</v>
      </c>
      <c r="E64" s="2">
        <v>0</v>
      </c>
      <c r="F64" s="2">
        <v>2</v>
      </c>
      <c r="G64" s="2">
        <v>0</v>
      </c>
      <c r="H64" s="2">
        <v>0</v>
      </c>
      <c r="I64" s="2">
        <v>0</v>
      </c>
      <c r="J64" s="1">
        <f t="shared" si="0"/>
        <v>9</v>
      </c>
    </row>
    <row r="65" spans="1:10" s="1" customFormat="1" ht="18.75" customHeight="1" x14ac:dyDescent="0.35">
      <c r="A65" s="19">
        <v>11912</v>
      </c>
      <c r="B65" s="10" t="s">
        <v>70</v>
      </c>
      <c r="C65" s="2">
        <v>22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1">
        <f t="shared" si="0"/>
        <v>22</v>
      </c>
    </row>
    <row r="66" spans="1:10" s="1" customFormat="1" ht="18.75" customHeight="1" x14ac:dyDescent="0.35">
      <c r="A66" s="19">
        <v>11913</v>
      </c>
      <c r="B66" s="10" t="s">
        <v>71</v>
      </c>
      <c r="C66" s="2">
        <v>1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1">
        <f t="shared" si="0"/>
        <v>1</v>
      </c>
    </row>
    <row r="67" spans="1:10" s="1" customFormat="1" ht="18.75" customHeight="1" x14ac:dyDescent="0.35">
      <c r="A67" s="19">
        <v>11914</v>
      </c>
      <c r="B67" s="10" t="s">
        <v>72</v>
      </c>
      <c r="C67" s="2">
        <v>260</v>
      </c>
      <c r="D67" s="2">
        <v>0</v>
      </c>
      <c r="E67" s="2">
        <v>1</v>
      </c>
      <c r="F67" s="2">
        <v>85</v>
      </c>
      <c r="G67" s="2">
        <v>0</v>
      </c>
      <c r="H67" s="2">
        <v>0</v>
      </c>
      <c r="I67" s="2">
        <v>0</v>
      </c>
      <c r="J67" s="1">
        <f t="shared" si="0"/>
        <v>346</v>
      </c>
    </row>
    <row r="68" spans="1:10" s="1" customFormat="1" ht="18.75" customHeight="1" x14ac:dyDescent="0.35">
      <c r="A68" s="19">
        <v>11915</v>
      </c>
      <c r="B68" s="10" t="s">
        <v>73</v>
      </c>
      <c r="C68" s="2">
        <v>2</v>
      </c>
      <c r="D68" s="2">
        <v>0</v>
      </c>
      <c r="E68" s="2">
        <v>0</v>
      </c>
      <c r="F68" s="2">
        <v>4</v>
      </c>
      <c r="G68" s="2">
        <v>0</v>
      </c>
      <c r="H68" s="2">
        <v>0</v>
      </c>
      <c r="I68" s="2">
        <v>1</v>
      </c>
      <c r="J68" s="1">
        <f t="shared" si="0"/>
        <v>7</v>
      </c>
    </row>
    <row r="69" spans="1:10" s="1" customFormat="1" ht="18.75" customHeight="1" x14ac:dyDescent="0.35">
      <c r="A69" s="19">
        <v>11916</v>
      </c>
      <c r="B69" s="10" t="s">
        <v>74</v>
      </c>
      <c r="C69" s="2">
        <v>5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1">
        <f t="shared" si="0"/>
        <v>5</v>
      </c>
    </row>
    <row r="70" spans="1:10" s="1" customFormat="1" ht="18.75" customHeight="1" x14ac:dyDescent="0.35">
      <c r="A70" s="19">
        <v>11917</v>
      </c>
      <c r="B70" s="10" t="s">
        <v>75</v>
      </c>
      <c r="C70" s="2">
        <v>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1">
        <f t="shared" si="0"/>
        <v>1</v>
      </c>
    </row>
    <row r="71" spans="1:10" s="1" customFormat="1" ht="18.75" customHeight="1" x14ac:dyDescent="0.35">
      <c r="A71" s="19">
        <v>11918</v>
      </c>
      <c r="B71" s="10" t="s">
        <v>76</v>
      </c>
      <c r="C71" s="2">
        <v>15090</v>
      </c>
      <c r="D71" s="2">
        <v>107</v>
      </c>
      <c r="E71" s="2">
        <v>0</v>
      </c>
      <c r="F71" s="2">
        <v>51</v>
      </c>
      <c r="G71" s="2">
        <v>0</v>
      </c>
      <c r="H71" s="2">
        <v>0</v>
      </c>
      <c r="I71" s="2">
        <v>3</v>
      </c>
      <c r="J71" s="1">
        <f t="shared" si="0"/>
        <v>15251</v>
      </c>
    </row>
    <row r="72" spans="1:10" s="1" customFormat="1" ht="18.75" customHeight="1" x14ac:dyDescent="0.35">
      <c r="A72" s="19">
        <v>11920</v>
      </c>
      <c r="B72" s="10" t="s">
        <v>77</v>
      </c>
      <c r="C72" s="2">
        <v>4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1">
        <f t="shared" si="0"/>
        <v>4</v>
      </c>
    </row>
    <row r="73" spans="1:10" s="1" customFormat="1" ht="18.75" customHeight="1" x14ac:dyDescent="0.35">
      <c r="A73" s="19">
        <v>11925</v>
      </c>
      <c r="B73" s="10" t="s">
        <v>78</v>
      </c>
      <c r="C73" s="2">
        <v>59</v>
      </c>
      <c r="D73" s="2">
        <v>0</v>
      </c>
      <c r="E73" s="2">
        <v>0</v>
      </c>
      <c r="F73" s="2">
        <v>3</v>
      </c>
      <c r="G73" s="2">
        <v>0</v>
      </c>
      <c r="H73" s="2">
        <v>0</v>
      </c>
      <c r="I73" s="2">
        <v>1</v>
      </c>
      <c r="J73" s="1">
        <f t="shared" si="0"/>
        <v>63</v>
      </c>
    </row>
    <row r="74" spans="1:10" s="1" customFormat="1" ht="18.75" customHeight="1" x14ac:dyDescent="0.35">
      <c r="A74" s="19">
        <v>11926</v>
      </c>
      <c r="B74" s="10" t="s">
        <v>79</v>
      </c>
      <c r="C74" s="2">
        <v>3</v>
      </c>
      <c r="D74" s="2">
        <v>0</v>
      </c>
      <c r="E74" s="2">
        <v>0</v>
      </c>
      <c r="F74" s="2">
        <v>2</v>
      </c>
      <c r="G74" s="2">
        <v>0</v>
      </c>
      <c r="H74" s="2">
        <v>0</v>
      </c>
      <c r="I74" s="2">
        <v>0</v>
      </c>
      <c r="J74" s="1">
        <f t="shared" si="0"/>
        <v>5</v>
      </c>
    </row>
    <row r="75" spans="1:10" s="1" customFormat="1" ht="18.75" customHeight="1" x14ac:dyDescent="0.35">
      <c r="A75" s="19">
        <v>11932</v>
      </c>
      <c r="B75" s="10" t="s">
        <v>80</v>
      </c>
      <c r="C75" s="2">
        <v>2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1">
        <f t="shared" si="0"/>
        <v>2</v>
      </c>
    </row>
    <row r="76" spans="1:10" s="1" customFormat="1" ht="18.75" customHeight="1" x14ac:dyDescent="0.35">
      <c r="A76" s="19">
        <v>12000</v>
      </c>
      <c r="B76" s="10" t="s">
        <v>81</v>
      </c>
      <c r="C76" s="2">
        <v>4</v>
      </c>
      <c r="D76" s="2">
        <v>14</v>
      </c>
      <c r="E76" s="2">
        <v>0</v>
      </c>
      <c r="F76" s="2">
        <v>0</v>
      </c>
      <c r="G76" s="2">
        <v>0</v>
      </c>
      <c r="H76" s="2">
        <v>0</v>
      </c>
      <c r="I76" s="2">
        <v>7</v>
      </c>
      <c r="J76" s="1">
        <f t="shared" ref="J76:J116" si="1">+SUM(C76:I76)</f>
        <v>25</v>
      </c>
    </row>
    <row r="77" spans="1:10" s="1" customFormat="1" ht="18.75" customHeight="1" x14ac:dyDescent="0.35">
      <c r="A77" s="19">
        <v>12029</v>
      </c>
      <c r="B77" s="10" t="s">
        <v>82</v>
      </c>
      <c r="C77" s="2">
        <v>0</v>
      </c>
      <c r="D77" s="2">
        <v>0</v>
      </c>
      <c r="E77" s="2">
        <v>0</v>
      </c>
      <c r="F77" s="2">
        <v>1</v>
      </c>
      <c r="G77" s="2">
        <v>0</v>
      </c>
      <c r="H77" s="2">
        <v>0</v>
      </c>
      <c r="I77" s="2">
        <v>0</v>
      </c>
      <c r="J77" s="1">
        <f t="shared" si="1"/>
        <v>1</v>
      </c>
    </row>
    <row r="78" spans="1:10" s="1" customFormat="1" ht="18.75" customHeight="1" x14ac:dyDescent="0.35">
      <c r="A78" s="19">
        <v>12225</v>
      </c>
      <c r="B78" s="10" t="s">
        <v>83</v>
      </c>
      <c r="C78" s="2">
        <v>0</v>
      </c>
      <c r="D78" s="2">
        <v>0</v>
      </c>
      <c r="E78" s="2">
        <v>0</v>
      </c>
      <c r="F78" s="2">
        <v>220</v>
      </c>
      <c r="G78" s="2">
        <v>0</v>
      </c>
      <c r="H78" s="2">
        <v>0</v>
      </c>
      <c r="I78" s="2">
        <v>0</v>
      </c>
      <c r="J78" s="1">
        <f t="shared" si="1"/>
        <v>220</v>
      </c>
    </row>
    <row r="79" spans="1:10" s="1" customFormat="1" ht="18.75" customHeight="1" x14ac:dyDescent="0.35">
      <c r="A79" s="19">
        <v>12360</v>
      </c>
      <c r="B79" s="10" t="s">
        <v>84</v>
      </c>
      <c r="C79" s="2">
        <v>25</v>
      </c>
      <c r="D79" s="2">
        <v>9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1">
        <f t="shared" si="1"/>
        <v>34</v>
      </c>
    </row>
    <row r="80" spans="1:10" s="1" customFormat="1" ht="18.75" customHeight="1" x14ac:dyDescent="0.35">
      <c r="A80" s="19">
        <v>12723</v>
      </c>
      <c r="B80" s="10" t="s">
        <v>85</v>
      </c>
      <c r="C80" s="2">
        <v>9</v>
      </c>
      <c r="D80" s="2">
        <v>1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1">
        <f t="shared" si="1"/>
        <v>10</v>
      </c>
    </row>
    <row r="81" spans="1:10" s="1" customFormat="1" ht="18.75" customHeight="1" x14ac:dyDescent="0.35">
      <c r="A81" s="19">
        <v>12910</v>
      </c>
      <c r="B81" s="10" t="s">
        <v>86</v>
      </c>
      <c r="C81" s="2">
        <v>1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1">
        <f t="shared" si="1"/>
        <v>1</v>
      </c>
    </row>
    <row r="82" spans="1:10" s="1" customFormat="1" ht="18.75" customHeight="1" x14ac:dyDescent="0.35">
      <c r="A82" s="19">
        <v>12911</v>
      </c>
      <c r="B82" s="10" t="s">
        <v>87</v>
      </c>
      <c r="C82" s="2">
        <v>4</v>
      </c>
      <c r="D82" s="2">
        <v>0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1">
        <f t="shared" si="1"/>
        <v>5</v>
      </c>
    </row>
    <row r="83" spans="1:10" s="1" customFormat="1" ht="18.75" customHeight="1" x14ac:dyDescent="0.35">
      <c r="A83" s="19">
        <v>12912</v>
      </c>
      <c r="B83" s="10" t="s">
        <v>88</v>
      </c>
      <c r="C83" s="2">
        <v>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1">
        <f t="shared" si="1"/>
        <v>8</v>
      </c>
    </row>
    <row r="84" spans="1:10" s="1" customFormat="1" ht="18.75" customHeight="1" x14ac:dyDescent="0.35">
      <c r="A84" s="19">
        <v>12914</v>
      </c>
      <c r="B84" s="10" t="s">
        <v>89</v>
      </c>
      <c r="C84" s="2">
        <v>8</v>
      </c>
      <c r="D84" s="2">
        <v>0</v>
      </c>
      <c r="E84" s="2">
        <v>0</v>
      </c>
      <c r="F84" s="2">
        <v>1</v>
      </c>
      <c r="G84" s="2">
        <v>0</v>
      </c>
      <c r="H84" s="2">
        <v>0</v>
      </c>
      <c r="I84" s="2">
        <v>10</v>
      </c>
      <c r="J84" s="1">
        <f t="shared" si="1"/>
        <v>19</v>
      </c>
    </row>
    <row r="85" spans="1:10" s="1" customFormat="1" ht="18.75" customHeight="1" x14ac:dyDescent="0.35">
      <c r="A85" s="19">
        <v>12915</v>
      </c>
      <c r="B85" s="10" t="s">
        <v>90</v>
      </c>
      <c r="C85" s="2">
        <v>4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">
        <f t="shared" si="1"/>
        <v>4</v>
      </c>
    </row>
    <row r="86" spans="1:10" s="1" customFormat="1" ht="18.75" customHeight="1" x14ac:dyDescent="0.35">
      <c r="A86" s="19">
        <v>12916</v>
      </c>
      <c r="B86" s="10" t="s">
        <v>91</v>
      </c>
      <c r="C86" s="2">
        <v>1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1</v>
      </c>
      <c r="J86" s="1">
        <f t="shared" si="1"/>
        <v>2</v>
      </c>
    </row>
    <row r="87" spans="1:10" s="1" customFormat="1" ht="18.75" customHeight="1" x14ac:dyDescent="0.35">
      <c r="A87" s="19">
        <v>12918</v>
      </c>
      <c r="B87" s="10" t="s">
        <v>92</v>
      </c>
      <c r="C87" s="2">
        <v>2305</v>
      </c>
      <c r="D87" s="2">
        <v>158</v>
      </c>
      <c r="E87" s="2">
        <v>0</v>
      </c>
      <c r="F87" s="2">
        <v>2901</v>
      </c>
      <c r="G87" s="2">
        <v>0</v>
      </c>
      <c r="H87" s="2">
        <v>0</v>
      </c>
      <c r="I87" s="2">
        <v>0</v>
      </c>
      <c r="J87" s="1">
        <f t="shared" si="1"/>
        <v>5364</v>
      </c>
    </row>
    <row r="88" spans="1:10" s="1" customFormat="1" ht="18.75" customHeight="1" x14ac:dyDescent="0.35">
      <c r="A88" s="19">
        <v>12925</v>
      </c>
      <c r="B88" s="10" t="s">
        <v>93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">
        <f t="shared" si="1"/>
        <v>1</v>
      </c>
    </row>
    <row r="89" spans="1:10" s="1" customFormat="1" ht="18.75" customHeight="1" x14ac:dyDescent="0.35">
      <c r="A89" s="19">
        <v>12928</v>
      </c>
      <c r="B89" s="10" t="s">
        <v>94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">
        <f t="shared" si="1"/>
        <v>1</v>
      </c>
    </row>
    <row r="90" spans="1:10" s="1" customFormat="1" ht="18.75" customHeight="1" x14ac:dyDescent="0.35">
      <c r="A90" s="19">
        <v>12940</v>
      </c>
      <c r="B90" s="10" t="s">
        <v>95</v>
      </c>
      <c r="C90" s="2">
        <v>0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1">
        <f t="shared" si="1"/>
        <v>1</v>
      </c>
    </row>
    <row r="91" spans="1:10" s="1" customFormat="1" ht="18.75" customHeight="1" x14ac:dyDescent="0.35">
      <c r="A91" s="19">
        <v>14030</v>
      </c>
      <c r="B91" s="10" t="s">
        <v>96</v>
      </c>
      <c r="C91" s="2">
        <v>2</v>
      </c>
      <c r="D91" s="2">
        <v>2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1">
        <f t="shared" si="1"/>
        <v>4</v>
      </c>
    </row>
    <row r="92" spans="1:10" s="1" customFormat="1" ht="18.75" customHeight="1" x14ac:dyDescent="0.35">
      <c r="A92" s="19">
        <v>14625</v>
      </c>
      <c r="B92" s="10" t="s">
        <v>97</v>
      </c>
      <c r="C92" s="2">
        <v>2</v>
      </c>
      <c r="D92" s="2">
        <v>0</v>
      </c>
      <c r="E92" s="2">
        <v>0</v>
      </c>
      <c r="F92" s="2">
        <v>1</v>
      </c>
      <c r="G92" s="2">
        <v>0</v>
      </c>
      <c r="H92" s="2">
        <v>0</v>
      </c>
      <c r="I92" s="2">
        <v>0</v>
      </c>
      <c r="J92" s="1">
        <f t="shared" si="1"/>
        <v>3</v>
      </c>
    </row>
    <row r="93" spans="1:10" s="1" customFormat="1" ht="18.75" customHeight="1" x14ac:dyDescent="0.35">
      <c r="A93" s="19">
        <v>15075</v>
      </c>
      <c r="B93" s="10" t="s">
        <v>98</v>
      </c>
      <c r="C93" s="2">
        <v>13</v>
      </c>
      <c r="D93" s="2">
        <v>2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1">
        <f t="shared" si="1"/>
        <v>15</v>
      </c>
    </row>
    <row r="94" spans="1:10" s="1" customFormat="1" ht="18.75" customHeight="1" x14ac:dyDescent="0.35">
      <c r="A94" s="19">
        <v>15105</v>
      </c>
      <c r="B94" s="10" t="s">
        <v>99</v>
      </c>
      <c r="C94" s="2">
        <v>9</v>
      </c>
      <c r="D94" s="2">
        <v>29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1">
        <f t="shared" si="1"/>
        <v>38</v>
      </c>
    </row>
    <row r="95" spans="1:10" s="1" customFormat="1" ht="18.75" customHeight="1" x14ac:dyDescent="0.35">
      <c r="A95" s="19">
        <v>15625</v>
      </c>
      <c r="B95" s="10" t="s">
        <v>100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2</v>
      </c>
      <c r="J95" s="1">
        <f t="shared" si="1"/>
        <v>2</v>
      </c>
    </row>
    <row r="96" spans="1:10" s="1" customFormat="1" ht="18.75" customHeight="1" x14ac:dyDescent="0.35">
      <c r="A96" s="19">
        <v>15981</v>
      </c>
      <c r="B96" s="10" t="s">
        <v>101</v>
      </c>
      <c r="C96" s="2">
        <v>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1">
        <f t="shared" si="1"/>
        <v>1</v>
      </c>
    </row>
    <row r="97" spans="1:10" s="1" customFormat="1" ht="18.75" customHeight="1" x14ac:dyDescent="0.35">
      <c r="A97" s="19">
        <v>16000</v>
      </c>
      <c r="B97" s="10" t="s">
        <v>102</v>
      </c>
      <c r="C97" s="2">
        <v>1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1">
        <f t="shared" si="1"/>
        <v>1</v>
      </c>
    </row>
    <row r="98" spans="1:10" s="1" customFormat="1" ht="18.75" customHeight="1" x14ac:dyDescent="0.35">
      <c r="A98" s="19">
        <v>16110</v>
      </c>
      <c r="B98" s="10" t="s">
        <v>103</v>
      </c>
      <c r="C98" s="2">
        <v>50</v>
      </c>
      <c r="D98" s="2">
        <v>8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1">
        <f t="shared" si="1"/>
        <v>58</v>
      </c>
    </row>
    <row r="99" spans="1:10" s="1" customFormat="1" x14ac:dyDescent="0.35">
      <c r="A99" s="19">
        <v>16465</v>
      </c>
      <c r="B99" s="10" t="s">
        <v>104</v>
      </c>
      <c r="C99" s="12">
        <v>97</v>
      </c>
      <c r="D99" s="12">
        <v>42</v>
      </c>
      <c r="E99" s="12">
        <v>0</v>
      </c>
      <c r="F99" s="12">
        <v>7</v>
      </c>
      <c r="G99" s="12">
        <v>0</v>
      </c>
      <c r="H99" s="12">
        <v>0</v>
      </c>
      <c r="I99" s="12">
        <v>0</v>
      </c>
      <c r="J99" s="1">
        <f t="shared" si="1"/>
        <v>146</v>
      </c>
    </row>
    <row r="100" spans="1:10" s="1" customFormat="1" ht="18.75" customHeight="1" x14ac:dyDescent="0.35">
      <c r="A100" s="19">
        <v>17007</v>
      </c>
      <c r="B100" s="10" t="s">
        <v>105</v>
      </c>
      <c r="C100" s="2">
        <v>0</v>
      </c>
      <c r="D100" s="2">
        <v>0</v>
      </c>
      <c r="E100" s="2">
        <v>0</v>
      </c>
      <c r="F100" s="2">
        <v>1</v>
      </c>
      <c r="G100" s="2">
        <v>0</v>
      </c>
      <c r="H100" s="2">
        <v>0</v>
      </c>
      <c r="I100" s="2">
        <v>0</v>
      </c>
      <c r="J100" s="1">
        <f t="shared" si="1"/>
        <v>1</v>
      </c>
    </row>
    <row r="101" spans="1:10" s="1" customFormat="1" ht="18.75" customHeight="1" x14ac:dyDescent="0.35">
      <c r="A101" s="19">
        <v>18000</v>
      </c>
      <c r="B101" s="10" t="s">
        <v>106</v>
      </c>
      <c r="C101" s="2">
        <v>6469</v>
      </c>
      <c r="D101" s="2">
        <v>7463</v>
      </c>
      <c r="E101" s="2">
        <v>10</v>
      </c>
      <c r="F101" s="2">
        <v>2223</v>
      </c>
      <c r="G101" s="2">
        <v>28</v>
      </c>
      <c r="H101" s="2">
        <v>922</v>
      </c>
      <c r="I101" s="2">
        <v>478</v>
      </c>
      <c r="J101" s="1">
        <f t="shared" si="1"/>
        <v>17593</v>
      </c>
    </row>
    <row r="102" spans="1:10" s="1" customFormat="1" ht="18.75" customHeight="1" x14ac:dyDescent="0.35">
      <c r="A102" s="19">
        <v>18004</v>
      </c>
      <c r="B102" s="10" t="s">
        <v>107</v>
      </c>
      <c r="C102" s="2">
        <v>0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1">
        <f t="shared" si="1"/>
        <v>1</v>
      </c>
    </row>
    <row r="103" spans="1:10" s="1" customFormat="1" ht="18.75" customHeight="1" x14ac:dyDescent="0.35">
      <c r="A103" s="19">
        <v>18500</v>
      </c>
      <c r="B103" s="10" t="s">
        <v>108</v>
      </c>
      <c r="C103" s="2">
        <v>466</v>
      </c>
      <c r="D103" s="2">
        <v>106</v>
      </c>
      <c r="E103" s="2">
        <v>0</v>
      </c>
      <c r="F103" s="2">
        <v>0</v>
      </c>
      <c r="G103" s="2">
        <v>0</v>
      </c>
      <c r="H103" s="2">
        <v>0</v>
      </c>
      <c r="I103" s="2">
        <v>1</v>
      </c>
      <c r="J103" s="1">
        <f t="shared" si="1"/>
        <v>573</v>
      </c>
    </row>
    <row r="104" spans="1:10" s="1" customFormat="1" ht="18.75" customHeight="1" x14ac:dyDescent="0.35">
      <c r="A104" s="19">
        <v>18501</v>
      </c>
      <c r="B104" s="10" t="s">
        <v>109</v>
      </c>
      <c r="C104" s="2">
        <v>54</v>
      </c>
      <c r="D104" s="2">
        <v>112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1">
        <f t="shared" si="1"/>
        <v>166</v>
      </c>
    </row>
    <row r="105" spans="1:10" s="1" customFormat="1" ht="18.75" customHeight="1" x14ac:dyDescent="0.35">
      <c r="A105" s="19">
        <v>18625</v>
      </c>
      <c r="B105" s="10" t="s">
        <v>110</v>
      </c>
      <c r="C105" s="2">
        <v>160</v>
      </c>
      <c r="D105" s="2">
        <v>43</v>
      </c>
      <c r="E105" s="2">
        <v>0</v>
      </c>
      <c r="F105" s="2">
        <v>10</v>
      </c>
      <c r="G105" s="2">
        <v>0</v>
      </c>
      <c r="H105" s="2">
        <v>0</v>
      </c>
      <c r="I105" s="2">
        <v>0</v>
      </c>
      <c r="J105" s="1">
        <f t="shared" si="1"/>
        <v>213</v>
      </c>
    </row>
    <row r="106" spans="1:10" s="1" customFormat="1" ht="18.75" customHeight="1" x14ac:dyDescent="0.35">
      <c r="A106" s="19">
        <v>18940</v>
      </c>
      <c r="B106" s="10" t="s">
        <v>111</v>
      </c>
      <c r="C106" s="2">
        <v>112</v>
      </c>
      <c r="D106" s="2">
        <v>22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1">
        <f t="shared" si="1"/>
        <v>134</v>
      </c>
    </row>
    <row r="107" spans="1:10" s="1" customFormat="1" ht="18.75" customHeight="1" x14ac:dyDescent="0.35">
      <c r="A107" s="19">
        <v>20410</v>
      </c>
      <c r="B107" s="10" t="s">
        <v>112</v>
      </c>
      <c r="C107" s="2">
        <v>2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1">
        <f t="shared" si="1"/>
        <v>4</v>
      </c>
    </row>
    <row r="108" spans="1:10" s="1" customFormat="1" ht="18.75" customHeight="1" x14ac:dyDescent="0.35">
      <c r="A108" s="19">
        <v>22100</v>
      </c>
      <c r="B108" s="10" t="s">
        <v>113</v>
      </c>
      <c r="C108" s="2">
        <v>0</v>
      </c>
      <c r="D108" s="2">
        <v>85</v>
      </c>
      <c r="E108" s="2">
        <v>50</v>
      </c>
      <c r="F108" s="2">
        <v>0</v>
      </c>
      <c r="G108" s="2">
        <v>0</v>
      </c>
      <c r="H108" s="2">
        <v>0</v>
      </c>
      <c r="I108" s="2">
        <v>0</v>
      </c>
      <c r="J108" s="1">
        <f t="shared" si="1"/>
        <v>135</v>
      </c>
    </row>
    <row r="109" spans="1:10" s="1" customFormat="1" ht="18.75" customHeight="1" x14ac:dyDescent="0.35">
      <c r="A109" s="19">
        <v>25000</v>
      </c>
      <c r="B109" s="10" t="s">
        <v>114</v>
      </c>
      <c r="C109" s="2">
        <v>21</v>
      </c>
      <c r="D109" s="2">
        <v>12</v>
      </c>
      <c r="E109" s="2">
        <v>0</v>
      </c>
      <c r="F109" s="2">
        <v>1</v>
      </c>
      <c r="G109" s="2">
        <v>0</v>
      </c>
      <c r="H109" s="2">
        <v>0</v>
      </c>
      <c r="I109" s="2">
        <v>5</v>
      </c>
      <c r="J109" s="1">
        <f t="shared" si="1"/>
        <v>39</v>
      </c>
    </row>
    <row r="110" spans="1:10" s="1" customFormat="1" ht="18.75" customHeight="1" x14ac:dyDescent="0.35">
      <c r="A110" s="19">
        <v>25601</v>
      </c>
      <c r="B110" s="10" t="s">
        <v>115</v>
      </c>
      <c r="C110" s="2">
        <v>2</v>
      </c>
      <c r="D110" s="2">
        <v>1</v>
      </c>
      <c r="E110" s="2">
        <v>0</v>
      </c>
      <c r="F110" s="2">
        <v>2</v>
      </c>
      <c r="G110" s="2">
        <v>0</v>
      </c>
      <c r="H110" s="2">
        <v>0</v>
      </c>
      <c r="I110" s="2">
        <v>0</v>
      </c>
      <c r="J110" s="1">
        <f t="shared" si="1"/>
        <v>5</v>
      </c>
    </row>
    <row r="111" spans="1:10" s="1" customFormat="1" ht="18.75" customHeight="1" x14ac:dyDescent="0.35">
      <c r="A111" s="19">
        <v>25723</v>
      </c>
      <c r="B111" s="10" t="s">
        <v>116</v>
      </c>
      <c r="C111" s="2">
        <v>0</v>
      </c>
      <c r="D111" s="2">
        <v>2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1">
        <f t="shared" si="1"/>
        <v>2</v>
      </c>
    </row>
    <row r="112" spans="1:10" s="1" customFormat="1" ht="18.75" customHeight="1" x14ac:dyDescent="0.35">
      <c r="A112" s="19">
        <v>25952</v>
      </c>
      <c r="B112" s="10" t="s">
        <v>117</v>
      </c>
      <c r="C112" s="2">
        <v>0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1">
        <f t="shared" si="1"/>
        <v>1</v>
      </c>
    </row>
    <row r="113" spans="1:11" s="1" customFormat="1" ht="18.75" customHeight="1" x14ac:dyDescent="0.35">
      <c r="A113" s="19">
        <v>28000</v>
      </c>
      <c r="B113" s="10" t="s">
        <v>118</v>
      </c>
      <c r="C113" s="2">
        <v>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1</v>
      </c>
      <c r="J113" s="1">
        <f t="shared" si="1"/>
        <v>2</v>
      </c>
    </row>
    <row r="114" spans="1:11" s="1" customFormat="1" ht="18.75" customHeight="1" x14ac:dyDescent="0.35">
      <c r="A114" s="19">
        <v>30080</v>
      </c>
      <c r="B114" s="10" t="s">
        <v>119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1</v>
      </c>
      <c r="J114" s="1">
        <f t="shared" si="1"/>
        <v>1</v>
      </c>
    </row>
    <row r="115" spans="1:11" s="1" customFormat="1" ht="18.75" customHeight="1" x14ac:dyDescent="0.35">
      <c r="A115" s="19">
        <v>30320</v>
      </c>
      <c r="B115" s="10" t="s">
        <v>120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1">
        <f t="shared" si="1"/>
        <v>1</v>
      </c>
    </row>
    <row r="116" spans="1:11" s="1" customFormat="1" ht="18.75" customHeight="1" x14ac:dyDescent="0.35">
      <c r="A116" s="19">
        <v>89000</v>
      </c>
      <c r="B116" s="10" t="s">
        <v>121</v>
      </c>
      <c r="C116" s="2">
        <v>1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92</v>
      </c>
      <c r="J116" s="1">
        <f t="shared" si="1"/>
        <v>93</v>
      </c>
    </row>
    <row r="117" spans="1:11" x14ac:dyDescent="0.35">
      <c r="A117" s="20"/>
      <c r="B117" s="18" t="s">
        <v>3</v>
      </c>
      <c r="C117" s="21">
        <f t="shared" ref="C117:J117" si="2">SUM(C11:C116)</f>
        <v>28978</v>
      </c>
      <c r="D117" s="21">
        <f t="shared" si="2"/>
        <v>10912</v>
      </c>
      <c r="E117" s="21">
        <f t="shared" si="2"/>
        <v>77</v>
      </c>
      <c r="F117" s="21">
        <f t="shared" si="2"/>
        <v>6680</v>
      </c>
      <c r="G117" s="21">
        <f t="shared" si="2"/>
        <v>30</v>
      </c>
      <c r="H117" s="21">
        <f t="shared" si="2"/>
        <v>929</v>
      </c>
      <c r="I117" s="21">
        <f t="shared" si="2"/>
        <v>851</v>
      </c>
      <c r="J117" s="21">
        <f t="shared" si="2"/>
        <v>48457</v>
      </c>
      <c r="K117" s="1"/>
    </row>
    <row r="118" spans="1:11" x14ac:dyDescent="0.35">
      <c r="A118" s="17" t="s">
        <v>15</v>
      </c>
      <c r="B118" s="23"/>
      <c r="C118" s="24"/>
      <c r="D118" s="24"/>
      <c r="E118" s="24"/>
      <c r="F118" s="24"/>
      <c r="G118" s="24"/>
      <c r="H118" s="24"/>
      <c r="I118" s="24"/>
      <c r="J118" s="24"/>
      <c r="K118" s="1"/>
    </row>
    <row r="119" spans="1:11" x14ac:dyDescent="0.35">
      <c r="A119" s="17" t="s">
        <v>13</v>
      </c>
      <c r="K119" s="1"/>
    </row>
    <row r="120" spans="1:11" x14ac:dyDescent="0.35">
      <c r="A120" s="17" t="s">
        <v>14</v>
      </c>
      <c r="K120" s="1"/>
    </row>
    <row r="121" spans="1:11" x14ac:dyDescent="0.35">
      <c r="A121" s="17" t="s">
        <v>11</v>
      </c>
      <c r="K121" s="1"/>
    </row>
  </sheetData>
  <mergeCells count="1">
    <mergeCell ref="A8:I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85725</xdr:colOff>
                <xdr:row>10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dcterms:created xsi:type="dcterms:W3CDTF">2019-04-04T16:57:40Z</dcterms:created>
  <dcterms:modified xsi:type="dcterms:W3CDTF">2021-04-15T02:57:28Z</dcterms:modified>
</cp:coreProperties>
</file>